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251877C5-6870-434E-B289-A4AF6BBF9A47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<sst xmlns="http://schemas.openxmlformats.org/spreadsheetml/2006/main" count="16" uniqueCount="14">
  <si>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</si>
  <si>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</si>
  <si>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</si>
  <si>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</si>
  <si>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</si>
  <si>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</si>
  <si>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</si>
  <si>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</si>
  <si>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23,4/ 117,2</t>
  </si>
  <si>
    <t>39,3/ 136,2</t>
  </si>
  <si>
    <t>103,5/ 123,8</t>
  </si>
  <si>
    <t>180,4/ 172,6</t>
  </si>
  <si>
    <t>205,6/ 44,7</t>
  </si>
  <si>
    <t>260,1/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</si>
</sst>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4" fillId="0" borderId="20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/>
    </xf>
    <xf numFmtId="1" fontId="3" fillId="0" borderId="3" xfId="1" applyNumberFormat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</xdr:colOff>
      <xdr:row>0</xdr:row>
      <xdr:rowOff>0</xdr:rowOff>
    </xdr:from>
    <xdr:to>
      <xdr:col>11</xdr:col>
      <xdr:colOff>265095</xdr:colOff>
      <xdr:row>4</xdr:row>
      <xdr:rowOff>119380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0534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45;&#1042;&#1056;&#1040;&#1051;&#1068;%202026/2402-1/24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молочная с овсяными хлопьями "Геркулес" (Диат: Каша на воде)</v>
          </cell>
          <cell r="E16" t="str">
            <v>Чай сладкий</v>
          </cell>
          <cell r="G16" t="str">
            <v>Бутерброд со сливочным маслом</v>
          </cell>
          <cell r="I16" t="str">
            <v>СОК</v>
          </cell>
          <cell r="K16" t="str">
            <v>Икра кабачковая  Суп молочный с крупой (Диат: Суп картофельный с мясом)</v>
          </cell>
          <cell r="M16" t="str">
            <v>Тефтели мясные с соусом            Макаронные изделия отварные с маслом</v>
          </cell>
          <cell r="O16" t="str">
            <v xml:space="preserve">Компот из сухофруктов </v>
          </cell>
          <cell r="Q16" t="str">
            <v>Хлеб ржано-пшеничный</v>
          </cell>
          <cell r="W16" t="str">
            <v>Жаркое по-домашнему с мясом птицы (Диат: Жаркое по-домашнему)</v>
          </cell>
          <cell r="Y16" t="str">
            <v>Чай сладкий</v>
          </cell>
          <cell r="AA16" t="str">
            <v>Выпечка: "Булочка Домашняя"             Фрукты: Яблоки</v>
          </cell>
        </row>
        <row r="19">
          <cell r="G19">
            <v>36</v>
          </cell>
          <cell r="H19">
            <v>38</v>
          </cell>
          <cell r="J19">
            <v>180</v>
          </cell>
        </row>
      </sheetData>
      <sheetData sheetId="1"/>
      <sheetData sheetId="2">
        <row r="1">
          <cell r="A1" t="str">
            <v>МЕНЮ НА  24 ФЕВРАЛЯ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>
            <v>150</v>
          </cell>
          <cell r="E14">
            <v>200</v>
          </cell>
        </row>
        <row r="16">
          <cell r="D16">
            <v>180</v>
          </cell>
          <cell r="E16">
            <v>200</v>
          </cell>
        </row>
        <row r="17">
          <cell r="D17" t="str">
            <v>50/95</v>
          </cell>
          <cell r="E17" t="str">
            <v>70/100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1" t="str">
        <f>[1]Бракераж!A1</f>
        <v>МЕНЮ НА  24 ФЕВРАЛЯ 2026</v>
      </c>
      <c r="B1" s="2"/>
      <c r="C1" s="3" t="s">
        <v>0</v>
      </c>
      <c r="D1" s="4"/>
      <c r="E1" s="5" t="s">
        <v>1</v>
      </c>
      <c r="F1" s="6"/>
    </row>
    <row r="2" spans="1:6" ht="30" customHeight="1" thickBot="1" x14ac:dyDescent="0.35">
      <c r="A2" s="7"/>
      <c r="B2" s="8"/>
      <c r="C2" s="9" t="s">
        <v>2</v>
      </c>
      <c r="D2" s="10" t="s">
        <v>3</v>
      </c>
      <c r="E2" s="9" t="s">
        <v>2</v>
      </c>
      <c r="F2" s="10" t="s">
        <v>3</v>
      </c>
    </row>
    <row r="3" spans="1:6" ht="63" customHeight="1" thickBot="1" x14ac:dyDescent="0.35">
      <c r="A3" s="11" t="s">
        <v>4</v>
      </c>
      <c r="B3" s="12" t="str">
        <f>'[1]сад ясли'!C16</f>
        <v>Каша вязкая молочная с овсяными хлопьями "Геркулес" (Диат: Каша на воде)</v>
      </c>
      <c r="C3" s="13">
        <f>[1]Бракераж!D5</f>
        <v>150</v>
      </c>
      <c r="D3" s="9">
        <f>[1]Бракераж!E5</f>
        <v>180</v>
      </c>
      <c r="E3" s="14">
        <v>157.4</v>
      </c>
      <c r="F3" s="15">
        <v>191.2</v>
      </c>
    </row>
    <row r="4" spans="1:6" ht="21" customHeight="1" thickBot="1" x14ac:dyDescent="0.35">
      <c r="A4" s="16"/>
      <c r="B4" s="17" t="str">
        <f>'[1]сад ясли'!E16</f>
        <v>Чай сладкий</v>
      </c>
      <c r="C4" s="9">
        <f>[1]Бракераж!D6</f>
        <v>180</v>
      </c>
      <c r="D4" s="9">
        <f>[1]Бракераж!E6</f>
        <v>200</v>
      </c>
      <c r="E4" s="18">
        <v>24.4</v>
      </c>
      <c r="F4" s="18">
        <v>25.5</v>
      </c>
    </row>
    <row r="5" spans="1:6" ht="39" customHeight="1" thickBot="1" x14ac:dyDescent="0.35">
      <c r="A5" s="19"/>
      <c r="B5" s="20" t="str">
        <f>'[1]сад ясли'!G16</f>
        <v>Бутерброд со сливочным маслом</v>
      </c>
      <c r="C5" s="21">
        <f>'[1]сад ясли'!G19</f>
        <v>36</v>
      </c>
      <c r="D5" s="21">
        <f>'[1]сад ясли'!H19</f>
        <v>38</v>
      </c>
      <c r="E5" s="22">
        <v>119.2</v>
      </c>
      <c r="F5" s="23">
        <v>125.8</v>
      </c>
    </row>
    <row r="6" spans="1:6" ht="29.4" customHeight="1" thickBot="1" x14ac:dyDescent="0.35">
      <c r="A6" s="24" t="s">
        <v>5</v>
      </c>
      <c r="B6" s="25" t="str">
        <f>'[1]сад ясли'!I16</f>
        <v>СОК</v>
      </c>
      <c r="C6" s="26">
        <f>[1]Бракераж!D8</f>
        <v>150</v>
      </c>
      <c r="D6" s="27">
        <f>'[1]сад ясли'!J19</f>
        <v>180</v>
      </c>
      <c r="E6" s="28">
        <v>69.099999999999994</v>
      </c>
      <c r="F6" s="27">
        <v>87.4</v>
      </c>
    </row>
    <row r="7" spans="1:6" ht="58.2" customHeight="1" thickBot="1" x14ac:dyDescent="0.35">
      <c r="A7" s="29" t="s">
        <v>6</v>
      </c>
      <c r="B7" s="30" t="str">
        <f>'[1]сад ясли'!K16</f>
        <v>Икра кабачковая  Суп молочный с крупой (Диат: Суп картофельный с мясом)</v>
      </c>
      <c r="C7" s="13" t="str">
        <f>[1]Бракераж!D9</f>
        <v>30/150</v>
      </c>
      <c r="D7" s="31" t="str">
        <f>[1]Бракераж!E9</f>
        <v>50/180</v>
      </c>
      <c r="E7" s="14" t="s">
        <v>8</v>
      </c>
      <c r="F7" s="32" t="s">
        <v>9</v>
      </c>
    </row>
    <row r="8" spans="1:6" ht="52.8" customHeight="1" thickBot="1" x14ac:dyDescent="0.35">
      <c r="A8" s="33"/>
      <c r="B8" s="34" t="str">
        <f>'[1]сад ясли'!M16</f>
        <v>Тефтели мясные с соусом            Макаронные изделия отварные с маслом</v>
      </c>
      <c r="C8" s="9" t="str">
        <f>[1]Бракераж!D11</f>
        <v>50/110</v>
      </c>
      <c r="D8" s="9" t="str">
        <f>[1]Бракераж!E11</f>
        <v>70/130</v>
      </c>
      <c r="E8" s="28" t="s">
        <v>10</v>
      </c>
      <c r="F8" s="27" t="s">
        <v>11</v>
      </c>
    </row>
    <row r="9" spans="1:6" ht="28.8" customHeight="1" thickBot="1" x14ac:dyDescent="0.35">
      <c r="A9" s="33"/>
      <c r="B9" s="17" t="str">
        <f>'[1]сад ясли'!O16</f>
        <v xml:space="preserve">Компот из сухофруктов </v>
      </c>
      <c r="C9" s="35">
        <f>[1]Бракераж!D12</f>
        <v>150</v>
      </c>
      <c r="D9" s="36">
        <f>[1]Бракераж!E12</f>
        <v>180</v>
      </c>
      <c r="E9" s="28">
        <v>58.1</v>
      </c>
      <c r="F9" s="27">
        <v>64.2</v>
      </c>
    </row>
    <row r="10" spans="1:6" ht="33.6" customHeight="1" thickBot="1" x14ac:dyDescent="0.35">
      <c r="A10" s="37"/>
      <c r="B10" s="34" t="str">
        <f>'[1]сад ясли'!Q16</f>
        <v>Хлеб ржано-пшеничный</v>
      </c>
      <c r="C10" s="21">
        <f>[1]Бракераж!D13</f>
        <v>40</v>
      </c>
      <c r="D10" s="38">
        <f>[1]Бракераж!E13</f>
        <v>50</v>
      </c>
      <c r="E10" s="14">
        <v>88.4</v>
      </c>
      <c r="F10" s="32">
        <v>110.5</v>
      </c>
    </row>
    <row r="11" spans="1:6" ht="51" customHeight="1" thickBot="1" x14ac:dyDescent="0.35">
      <c r="A11" s="39" t="s">
        <v>7</v>
      </c>
      <c r="B11" s="17" t="str">
        <f>'[1]сад ясли'!W16</f>
        <v>Жаркое по-домашнему с мясом птицы (Диат: Жаркое по-домашнему)</v>
      </c>
      <c r="C11" s="26">
        <f>[1]Бракераж!D14</f>
        <v>150</v>
      </c>
      <c r="D11" s="9">
        <f>[1]Бракераж!E14</f>
        <v>200</v>
      </c>
      <c r="E11" s="28">
        <v>145.9</v>
      </c>
      <c r="F11" s="27">
        <v>269.89999999999998</v>
      </c>
    </row>
    <row r="12" spans="1:6" ht="27" customHeight="1" thickBot="1" x14ac:dyDescent="0.35">
      <c r="A12" s="40"/>
      <c r="B12" s="34" t="str">
        <f>'[1]сад ясли'!Y16</f>
        <v>Чай сладкий</v>
      </c>
      <c r="C12" s="13">
        <f>[1]Бракераж!D16</f>
        <v>180</v>
      </c>
      <c r="D12" s="41">
        <f>[1]Бракераж!E16</f>
        <v>200</v>
      </c>
      <c r="E12" s="22">
        <v>24.4</v>
      </c>
      <c r="F12" s="23">
        <v>25.5</v>
      </c>
    </row>
    <row r="13" spans="1:6" ht="49.2" customHeight="1" thickBot="1" x14ac:dyDescent="0.35">
      <c r="A13" s="42"/>
      <c r="B13" s="17" t="str">
        <f>'[1]сад ясли'!AA16</f>
        <v>Выпечка: "Булочка Домашняя"             Фрукты: Яблоки</v>
      </c>
      <c r="C13" s="43" t="str">
        <f>[1]Бракераж!D17</f>
        <v>50/95</v>
      </c>
      <c r="D13" s="44" t="str">
        <f>[1]Бракераж!E17</f>
        <v>70/100</v>
      </c>
      <c r="E13" s="45" t="s">
        <v>12</v>
      </c>
      <c r="F13" s="18" t="s">
        <v>13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2026-02-20T07:05:29Z</dcterms:modified>
</cp:coreProperties>
</file>