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58B6F9C4-D51A-4284-9803-B14278DC3818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<sst xmlns="http://schemas.openxmlformats.org/spreadsheetml/2006/main" count="16" uniqueCount="14">
  <si>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</si>
  <si>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</si>
  <si>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</si>
  <si>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</si>
  <si>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</si>
  <si>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</si>
  <si>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</si>
  <si>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</si>
  <si>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42,5/ 112,3</t>
  </si>
  <si>
    <t>55,7/ 118,9</t>
  </si>
  <si>
    <t>70,8/ 131,1</t>
  </si>
  <si>
    <t>92,1/ 167,1</t>
  </si>
  <si>
    <t>201,6/ 43,1</t>
  </si>
  <si>
    <t>292,7/ 46,5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</si>
</sst>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49" fontId="3" fillId="0" borderId="10" xfId="1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6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7" xfId="1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7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1" fontId="3" fillId="0" borderId="6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7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49" fontId="2" fillId="0" borderId="8" xfId="1" applyNumberFormat="1" applyFont="1" applyBorder="1" applyAlignment="1">
      <alignment horizontal="center" vertical="center" wrapText="1"/>
    </xf>
    <xf numFmtId="49" fontId="2" fillId="0" borderId="9" xfId="1" applyNumberFormat="1" applyFont="1" applyBorder="1" applyAlignment="1">
      <alignment horizontal="center" vertical="center" wrapText="1"/>
    </xf>
    <xf numFmtId="49" fontId="2" fillId="0" borderId="1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413174</xdr:colOff>
      <xdr:row>0</xdr:row>
      <xdr:rowOff>0</xdr:rowOff>
    </xdr:from>
    <xdr:to>
      <xdr:col>11</xdr:col>
      <xdr:colOff>263402</xdr:colOff>
      <xdr:row>3</xdr:row>
      <xdr:rowOff>390314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8841" y="0"/>
          <a:ext cx="3313094" cy="1931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40;&#1056;&#1058;%202026/0503-9/05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Каша вязкая молочная с овсяными хлопьями "Геркулес" (Диат: Каша на воде)</v>
          </cell>
          <cell r="E16" t="str">
            <v>Кофейный напиток с молоком (Диат: Чай сладкий)</v>
          </cell>
          <cell r="G16" t="str">
            <v>Бутерброд со сливочным маслом (Диат:+сыр)</v>
          </cell>
          <cell r="I16" t="str">
            <v>Кисломолочный напиток (КЕФИР)</v>
          </cell>
          <cell r="K16" t="str">
            <v>Салат из свеклы                      Суп Щи  со свежей капустой с мясом со сметаной</v>
          </cell>
          <cell r="M16" t="str">
            <v>Рулет рыбный с луком и яйцом Пюре картофельное (Диат: тефтели мясные)</v>
          </cell>
          <cell r="O16" t="str">
            <v xml:space="preserve">Компот из сухофруктов </v>
          </cell>
          <cell r="Q16" t="str">
            <v>Хлеб ржано-пшеничный</v>
          </cell>
          <cell r="W16" t="str">
            <v xml:space="preserve">Макароны отварные с сыром </v>
          </cell>
          <cell r="Y16" t="str">
            <v>Чай сладкий</v>
          </cell>
          <cell r="AA16" t="str">
            <v>Выпечка: Ватрушка с творогом          Фрукты:  Яблоки</v>
          </cell>
        </row>
        <row r="19">
          <cell r="J19">
            <v>180</v>
          </cell>
        </row>
      </sheetData>
      <sheetData sheetId="1"/>
      <sheetData sheetId="2">
        <row r="1">
          <cell r="A1" t="str">
            <v>МЕНЮ НА 05 МАРТА 2026</v>
          </cell>
        </row>
        <row r="5">
          <cell r="D5">
            <v>150</v>
          </cell>
          <cell r="E5">
            <v>180</v>
          </cell>
        </row>
        <row r="6">
          <cell r="D6">
            <v>180</v>
          </cell>
          <cell r="E6">
            <v>200</v>
          </cell>
        </row>
        <row r="7">
          <cell r="D7">
            <v>35</v>
          </cell>
          <cell r="E7">
            <v>38</v>
          </cell>
        </row>
        <row r="8">
          <cell r="D8">
            <v>150</v>
          </cell>
        </row>
        <row r="9">
          <cell r="D9" t="str">
            <v>30/150</v>
          </cell>
          <cell r="E9" t="str">
            <v>50/180</v>
          </cell>
        </row>
        <row r="11">
          <cell r="D11" t="str">
            <v>50/110</v>
          </cell>
          <cell r="E11" t="str">
            <v>70/130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>
            <v>150</v>
          </cell>
          <cell r="E14">
            <v>200</v>
          </cell>
        </row>
        <row r="16">
          <cell r="D16">
            <v>180</v>
          </cell>
          <cell r="E16">
            <v>200</v>
          </cell>
        </row>
        <row r="17">
          <cell r="D17" t="str">
            <v>50/95</v>
          </cell>
          <cell r="E17" t="str">
            <v>70/100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9"/>
  <sheetViews>
    <sheetView tabSelected="1" zoomScale="90" zoomScaleNormal="90" workbookViewId="0">
      <selection sqref="A1:F13"/>
    </sheetView>
  </sheetViews>
  <sheetFormatPr defaultRowHeight="14.4" x14ac:dyDescent="0.3"/>
  <cols>
    <col min="1" max="1" width="11.44140625" customWidth="1"/>
    <col min="2" max="2" width="32.6640625" customWidth="1"/>
    <col min="3" max="6" width="6" customWidth="1"/>
  </cols>
  <sheetData>
    <row r="1" spans="1:6" ht="28.2" customHeight="1" thickBot="1" x14ac:dyDescent="0.35">
      <c r="A1" s="31" t="str">
        <f>[1]Бракераж!A1</f>
        <v>МЕНЮ НА 05 МАРТА 2026</v>
      </c>
      <c r="B1" s="32"/>
      <c r="C1" s="46" t="s">
        <v>0</v>
      </c>
      <c r="D1" s="47"/>
      <c r="E1" s="44" t="s">
        <v>1</v>
      </c>
      <c r="F1" s="45"/>
    </row>
    <row r="2" spans="1:6" ht="30" customHeight="1" thickBot="1" x14ac:dyDescent="0.35">
      <c r="A2" s="33"/>
      <c r="B2" s="34"/>
      <c r="C2" s="1" t="s">
        <v>2</v>
      </c>
      <c r="D2" s="2" t="s">
        <v>3</v>
      </c>
      <c r="E2" s="1" t="s">
        <v>2</v>
      </c>
      <c r="F2" s="3" t="s">
        <v>3</v>
      </c>
    </row>
    <row r="3" spans="1:6" ht="63" customHeight="1" thickBot="1" x14ac:dyDescent="0.35">
      <c r="A3" s="35" t="s">
        <v>4</v>
      </c>
      <c r="B3" s="4" t="str">
        <f>'[1]сад ясли'!C16</f>
        <v>Каша вязкая молочная с овсяными хлопьями "Геркулес" (Диат: Каша на воде)</v>
      </c>
      <c r="C3" s="5">
        <f>[1]Бракераж!D5</f>
        <v>150</v>
      </c>
      <c r="D3" s="6">
        <f>[1]Бракераж!E5</f>
        <v>180</v>
      </c>
      <c r="E3" s="7">
        <v>157.4</v>
      </c>
      <c r="F3" s="8">
        <v>191.2</v>
      </c>
    </row>
    <row r="4" spans="1:6" ht="37.200000000000003" customHeight="1" thickBot="1" x14ac:dyDescent="0.35">
      <c r="A4" s="36"/>
      <c r="B4" s="9" t="str">
        <f>'[1]сад ясли'!E16</f>
        <v>Кофейный напиток с молоком (Диат: Чай сладкий)</v>
      </c>
      <c r="C4" s="1">
        <f>[1]Бракераж!D6</f>
        <v>180</v>
      </c>
      <c r="D4" s="1">
        <f>[1]Бракераж!E6</f>
        <v>200</v>
      </c>
      <c r="E4" s="10">
        <v>85.2</v>
      </c>
      <c r="F4" s="11">
        <v>103.5</v>
      </c>
    </row>
    <row r="5" spans="1:6" ht="39" customHeight="1" thickBot="1" x14ac:dyDescent="0.35">
      <c r="A5" s="37"/>
      <c r="B5" s="12" t="str">
        <f>'[1]сад ясли'!G16</f>
        <v>Бутерброд со сливочным маслом (Диат:+сыр)</v>
      </c>
      <c r="C5" s="5">
        <f>[1]Бракераж!D7</f>
        <v>35</v>
      </c>
      <c r="D5" s="13">
        <f>[1]Бракераж!E7</f>
        <v>38</v>
      </c>
      <c r="E5" s="14">
        <v>105.9</v>
      </c>
      <c r="F5" s="15">
        <v>109.3</v>
      </c>
    </row>
    <row r="6" spans="1:6" ht="36" customHeight="1" thickBot="1" x14ac:dyDescent="0.35">
      <c r="A6" s="16" t="s">
        <v>5</v>
      </c>
      <c r="B6" s="17" t="str">
        <f>'[1]сад ясли'!I16</f>
        <v>Кисломолочный напиток (КЕФИР)</v>
      </c>
      <c r="C6" s="18">
        <f>[1]Бракераж!D8</f>
        <v>150</v>
      </c>
      <c r="D6" s="19">
        <f>'[1]сад ясли'!J19</f>
        <v>180</v>
      </c>
      <c r="E6" s="20">
        <v>88.5</v>
      </c>
      <c r="F6" s="19">
        <v>106.2</v>
      </c>
    </row>
    <row r="7" spans="1:6" ht="83.4" customHeight="1" thickBot="1" x14ac:dyDescent="0.35">
      <c r="A7" s="38" t="s">
        <v>6</v>
      </c>
      <c r="B7" s="21" t="str">
        <f>'[1]сад ясли'!K16</f>
        <v>Салат из свеклы                      Суп Щи  со свежей капустой с мясом со сметаной</v>
      </c>
      <c r="C7" s="5" t="str">
        <f>[1]Бракераж!D9</f>
        <v>30/150</v>
      </c>
      <c r="D7" s="13" t="str">
        <f>[1]Бракераж!E9</f>
        <v>50/180</v>
      </c>
      <c r="E7" s="7" t="s">
        <v>8</v>
      </c>
      <c r="F7" s="22" t="s">
        <v>9</v>
      </c>
    </row>
    <row r="8" spans="1:6" ht="52.8" customHeight="1" thickBot="1" x14ac:dyDescent="0.35">
      <c r="A8" s="39"/>
      <c r="B8" s="23" t="str">
        <f>'[1]сад ясли'!M16</f>
        <v>Рулет рыбный с луком и яйцом Пюре картофельное (Диат: тефтели мясные)</v>
      </c>
      <c r="C8" s="1" t="str">
        <f>[1]Бракераж!D11</f>
        <v>50/110</v>
      </c>
      <c r="D8" s="1" t="str">
        <f>[1]Бракераж!E11</f>
        <v>70/130</v>
      </c>
      <c r="E8" s="20" t="s">
        <v>10</v>
      </c>
      <c r="F8" s="19" t="s">
        <v>11</v>
      </c>
    </row>
    <row r="9" spans="1:6" ht="28.8" customHeight="1" thickBot="1" x14ac:dyDescent="0.35">
      <c r="A9" s="39"/>
      <c r="B9" s="9" t="str">
        <f>'[1]сад ясли'!O16</f>
        <v xml:space="preserve">Компот из сухофруктов </v>
      </c>
      <c r="C9" s="24">
        <f>[1]Бракераж!D12</f>
        <v>150</v>
      </c>
      <c r="D9" s="25">
        <f>[1]Бракераж!E12</f>
        <v>180</v>
      </c>
      <c r="E9" s="20">
        <v>58.1</v>
      </c>
      <c r="F9" s="19">
        <v>64.2</v>
      </c>
    </row>
    <row r="10" spans="1:6" ht="33.6" customHeight="1" thickBot="1" x14ac:dyDescent="0.35">
      <c r="A10" s="40"/>
      <c r="B10" s="23" t="str">
        <f>'[1]сад ясли'!Q16</f>
        <v>Хлеб ржано-пшеничный</v>
      </c>
      <c r="C10" s="26">
        <f>[1]Бракераж!D13</f>
        <v>40</v>
      </c>
      <c r="D10" s="27">
        <f>[1]Бракераж!E13</f>
        <v>50</v>
      </c>
      <c r="E10" s="7">
        <v>88.4</v>
      </c>
      <c r="F10" s="22">
        <v>110.5</v>
      </c>
    </row>
    <row r="11" spans="1:6" ht="51" customHeight="1" thickBot="1" x14ac:dyDescent="0.35">
      <c r="A11" s="41" t="s">
        <v>7</v>
      </c>
      <c r="B11" s="9" t="str">
        <f>'[1]сад ясли'!W16</f>
        <v xml:space="preserve">Макароны отварные с сыром </v>
      </c>
      <c r="C11" s="18">
        <f>[1]Бракераж!D14</f>
        <v>150</v>
      </c>
      <c r="D11" s="1">
        <f>[1]Бракераж!E14</f>
        <v>200</v>
      </c>
      <c r="E11" s="20">
        <v>218.2</v>
      </c>
      <c r="F11" s="19">
        <v>364.3</v>
      </c>
    </row>
    <row r="12" spans="1:6" ht="27" customHeight="1" thickBot="1" x14ac:dyDescent="0.35">
      <c r="A12" s="42"/>
      <c r="B12" s="23" t="str">
        <f>'[1]сад ясли'!Y16</f>
        <v>Чай сладкий</v>
      </c>
      <c r="C12" s="5">
        <f>[1]Бракераж!D16</f>
        <v>180</v>
      </c>
      <c r="D12" s="28">
        <f>[1]Бракераж!E16</f>
        <v>200</v>
      </c>
      <c r="E12" s="14">
        <v>24.4</v>
      </c>
      <c r="F12" s="15">
        <v>25.5</v>
      </c>
    </row>
    <row r="13" spans="1:6" ht="49.2" customHeight="1" thickBot="1" x14ac:dyDescent="0.35">
      <c r="A13" s="43"/>
      <c r="B13" s="9" t="str">
        <f>'[1]сад ясли'!AA16</f>
        <v>Выпечка: Ватрушка с творогом          Фрукты:  Яблоки</v>
      </c>
      <c r="C13" s="29" t="str">
        <f>[1]Бракераж!D17</f>
        <v>50/95</v>
      </c>
      <c r="D13" s="30" t="str">
        <f>[1]Бракераж!E17</f>
        <v>70/100</v>
      </c>
      <c r="E13" s="10" t="s">
        <v>12</v>
      </c>
      <c r="F13" s="11" t="s">
        <v>13</v>
      </c>
    </row>
    <row r="14" spans="1:6" ht="24.6" customHeight="1" x14ac:dyDescent="0.3"/>
    <row r="15" spans="1:6" ht="27" customHeight="1" x14ac:dyDescent="0.3"/>
    <row r="16" spans="1:6" ht="21" customHeight="1" x14ac:dyDescent="0.3"/>
    <row r="17" ht="18.600000000000001" customHeight="1" x14ac:dyDescent="0.3"/>
    <row r="18" ht="25.2" customHeight="1" x14ac:dyDescent="0.3"/>
    <row r="19" ht="30" customHeight="1" x14ac:dyDescent="0.3"/>
    <row r="20" ht="21.6" customHeight="1" x14ac:dyDescent="0.3"/>
    <row r="21" ht="20.399999999999999" customHeight="1" x14ac:dyDescent="0.3"/>
    <row r="22" ht="21" customHeight="1" x14ac:dyDescent="0.3"/>
    <row r="23" ht="18" customHeight="1" x14ac:dyDescent="0.3"/>
    <row r="30" ht="15" customHeight="1" x14ac:dyDescent="0.3"/>
    <row r="31" ht="16.2" customHeight="1" x14ac:dyDescent="0.3"/>
    <row r="33" ht="16.2" customHeight="1" x14ac:dyDescent="0.3"/>
    <row r="39" ht="16.2" customHeight="1" x14ac:dyDescent="0.3"/>
  </sheetData>
  <mergeCells count="6">
    <mergeCell ref="A1:B2"/>
    <mergeCell ref="A3:A5"/>
    <mergeCell ref="A7:A10"/>
    <mergeCell ref="A11:A13"/>
    <mergeCell ref="E1:F1"/>
    <mergeCell ref="C1:D1"/>
  </mergeCells>
  <conditionalFormatting sqref="E1:E2 C2:D2 F2 C1 A1 A3:A10 A11:B13 B7:B10 B3:E3 D6:F6 B4:C6 C7:E7 D4:D5 C8:D13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2026-03-04T07:59:09Z</dcterms:modified>
</cp:coreProperties>
</file>