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4A8AD0A5-D0B8-42CD-9CF1-0A357579AE82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<sst xmlns="http://schemas.openxmlformats.org/spreadsheetml/2006/main" count="16" uniqueCount="14">
  <si>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</si>
  <si>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</si>
  <si>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</si>
  <si>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</si>
  <si>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</si>
  <si>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</si>
  <si>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</si>
  <si>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</si>
  <si>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38,9/ 110,5</t>
  </si>
  <si>
    <t>58,4/ 132,6</t>
  </si>
  <si>
    <t>70,8/  131,1</t>
  </si>
  <si>
    <t>92,1/        167,1</t>
  </si>
  <si>
    <t>121,1/  44,7</t>
  </si>
  <si>
    <t>149,1/   47,1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</si>
</sst>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15" xfId="1" applyFont="1" applyBorder="1" applyAlignment="1">
      <alignment horizontal="center" vertical="center" wrapText="1"/>
    </xf>
    <xf numFmtId="0" fontId="3" fillId="0" borderId="15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" fontId="3" fillId="0" borderId="15" xfId="1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8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18" xfId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18" xfId="1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18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18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21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49" fontId="2" fillId="0" borderId="6" xfId="1" applyNumberFormat="1" applyFont="1" applyBorder="1" applyAlignment="1">
      <alignment horizontal="center" vertical="center" wrapText="1"/>
    </xf>
    <xf numFmtId="49" fontId="2" fillId="0" borderId="7" xfId="1" applyNumberFormat="1" applyFont="1" applyBorder="1" applyAlignment="1">
      <alignment horizontal="center" vertical="center" wrapText="1"/>
    </xf>
    <xf numFmtId="49" fontId="2" fillId="0" borderId="12" xfId="1" applyNumberFormat="1" applyFont="1" applyBorder="1" applyAlignment="1">
      <alignment horizontal="center" vertical="center" wrapText="1"/>
    </xf>
    <xf numFmtId="49" fontId="2" fillId="0" borderId="13" xfId="1" applyNumberFormat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0" borderId="21" xfId="1" applyFont="1" applyBorder="1" applyAlignment="1">
      <alignment horizontal="center" vertical="center"/>
    </xf>
  </cellXfs>
  <cellStyles count="2">
    <cellStyle name="Excel Built-in Normal" xfId="1" xr:uid="{1207F870-89E8-4087-A699-DC3658E87307}"/>
    <cellStyle name="Обычный" xfId="0" builtinId="0"/>
  </cellStyles>
  <dxfs count="1"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8467</xdr:colOff>
      <xdr:row>0</xdr:row>
      <xdr:rowOff>0</xdr:rowOff>
    </xdr:from>
    <xdr:to>
      <xdr:col>11</xdr:col>
      <xdr:colOff>273561</xdr:colOff>
      <xdr:row>3</xdr:row>
      <xdr:rowOff>416562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0000" y="0"/>
          <a:ext cx="3313094" cy="19828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8;&#1070;&#1051;&#1068;%202026/0207-4/02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Каша вязкая молочная с овсяными хлопьями "Геркулес" (Диат: Каша на воде)</v>
          </cell>
          <cell r="E16" t="str">
            <v>Какао с молоком (Диат: Чай с сахаром)</v>
          </cell>
          <cell r="G16" t="str">
            <v>Бутерброд со сливочным маслом (Диат:+сыр)</v>
          </cell>
          <cell r="I16" t="str">
            <v>Кисломолочный напиток (Кефир)</v>
          </cell>
          <cell r="K16" t="str">
            <v xml:space="preserve">Салат из отварной моркови и зелён.гор. Суп картофельный рыбный с крупой  (Диат: Суп картофельный с мясом) </v>
          </cell>
          <cell r="M16" t="str">
            <v>Рулет рыбный с луком и яйцом  Пюре картофельное (Диат: Тефтели из говядины)</v>
          </cell>
          <cell r="O16" t="str">
            <v xml:space="preserve">Компот из сухофруктов </v>
          </cell>
          <cell r="Q16" t="str">
            <v>Хлеб ржано-пшеничный</v>
          </cell>
          <cell r="W16" t="str">
            <v>Макароны отварные с сыром</v>
          </cell>
          <cell r="Y16" t="str">
            <v>Чай с сахаром</v>
          </cell>
          <cell r="AA16" t="str">
            <v>Бутерброд со сливочным маслом   Фрукты свежие:  Яблоки</v>
          </cell>
        </row>
        <row r="19">
          <cell r="G19">
            <v>32</v>
          </cell>
          <cell r="H19">
            <v>34</v>
          </cell>
          <cell r="J19">
            <v>180</v>
          </cell>
        </row>
      </sheetData>
      <sheetData sheetId="1"/>
      <sheetData sheetId="2">
        <row r="1">
          <cell r="A1" t="str">
            <v>МЕНЮ НА 02 ИЮЛЯ 2026</v>
          </cell>
        </row>
        <row r="5">
          <cell r="D5">
            <v>150</v>
          </cell>
          <cell r="E5">
            <v>180</v>
          </cell>
        </row>
        <row r="6">
          <cell r="D6">
            <v>180</v>
          </cell>
          <cell r="E6">
            <v>200</v>
          </cell>
        </row>
        <row r="8">
          <cell r="D8">
            <v>150</v>
          </cell>
        </row>
        <row r="9">
          <cell r="D9" t="str">
            <v>40/150</v>
          </cell>
          <cell r="E9" t="str">
            <v>60/180</v>
          </cell>
        </row>
        <row r="11">
          <cell r="D11" t="str">
            <v>50/110</v>
          </cell>
          <cell r="E11" t="str">
            <v>70/130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>
            <v>150</v>
          </cell>
          <cell r="E14">
            <v>200</v>
          </cell>
        </row>
        <row r="16">
          <cell r="D16">
            <v>180</v>
          </cell>
          <cell r="E16">
            <v>200</v>
          </cell>
        </row>
        <row r="17">
          <cell r="D17" t="str">
            <v>50/95</v>
          </cell>
          <cell r="E17" t="str">
            <v>70/100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8"/>
  <sheetViews>
    <sheetView tabSelected="1" zoomScale="90" zoomScaleNormal="90" workbookViewId="0">
      <selection activeCell="J6" sqref="J6"/>
    </sheetView>
  </sheetViews>
  <sheetFormatPr defaultRowHeight="14.4" x14ac:dyDescent="0.3"/>
  <cols>
    <col min="1" max="1" width="15.88671875" customWidth="1"/>
    <col min="2" max="2" width="33.33203125" customWidth="1"/>
    <col min="3" max="6" width="6.21875" customWidth="1"/>
  </cols>
  <sheetData>
    <row r="1" spans="1:6" ht="33" customHeight="1" thickBot="1" x14ac:dyDescent="0.35">
      <c r="A1" s="36" t="str">
        <f>[1]Бракераж!A1</f>
        <v>МЕНЮ НА 02 ИЮЛЯ 2026</v>
      </c>
      <c r="B1" s="37"/>
      <c r="C1" s="32" t="s">
        <v>0</v>
      </c>
      <c r="D1" s="33"/>
      <c r="E1" s="34" t="s">
        <v>1</v>
      </c>
      <c r="F1" s="35"/>
    </row>
    <row r="2" spans="1:6" ht="27.6" customHeight="1" thickBot="1" x14ac:dyDescent="0.35">
      <c r="A2" s="38"/>
      <c r="B2" s="39"/>
      <c r="C2" s="1" t="s">
        <v>2</v>
      </c>
      <c r="D2" s="2" t="s">
        <v>3</v>
      </c>
      <c r="E2" s="1" t="s">
        <v>2</v>
      </c>
      <c r="F2" s="2" t="s">
        <v>3</v>
      </c>
    </row>
    <row r="3" spans="1:6" ht="62.4" customHeight="1" thickBot="1" x14ac:dyDescent="0.35">
      <c r="A3" s="40" t="s">
        <v>4</v>
      </c>
      <c r="B3" s="3" t="str">
        <f>'[1]сад ясли'!C16</f>
        <v>Каша вязкая молочная с овсяными хлопьями "Геркулес" (Диат: Каша на воде)</v>
      </c>
      <c r="C3" s="4">
        <f>[1]Бракераж!D5</f>
        <v>150</v>
      </c>
      <c r="D3" s="1">
        <f>[1]Бракераж!E5</f>
        <v>180</v>
      </c>
      <c r="E3" s="5">
        <v>157.4</v>
      </c>
      <c r="F3" s="6">
        <v>189.8</v>
      </c>
    </row>
    <row r="4" spans="1:6" ht="34.200000000000003" customHeight="1" thickBot="1" x14ac:dyDescent="0.35">
      <c r="A4" s="41"/>
      <c r="B4" s="7" t="str">
        <f>'[1]сад ясли'!E16</f>
        <v>Какао с молоком (Диат: Чай с сахаром)</v>
      </c>
      <c r="C4" s="1">
        <f>[1]Бракераж!D6</f>
        <v>180</v>
      </c>
      <c r="D4" s="1">
        <f>[1]Бракераж!E6</f>
        <v>200</v>
      </c>
      <c r="E4" s="8">
        <v>89.4</v>
      </c>
      <c r="F4" s="8">
        <v>107.3</v>
      </c>
    </row>
    <row r="5" spans="1:6" ht="60.6" customHeight="1" thickBot="1" x14ac:dyDescent="0.35">
      <c r="A5" s="42"/>
      <c r="B5" s="9" t="str">
        <f>'[1]сад ясли'!G16</f>
        <v>Бутерброд со сливочным маслом (Диат:+сыр)</v>
      </c>
      <c r="C5" s="10">
        <f>'[1]сад ясли'!G19</f>
        <v>32</v>
      </c>
      <c r="D5" s="10">
        <f>'[1]сад ясли'!H19</f>
        <v>34</v>
      </c>
      <c r="E5" s="11">
        <v>121.1</v>
      </c>
      <c r="F5" s="12">
        <v>149.1</v>
      </c>
    </row>
    <row r="6" spans="1:6" ht="42" customHeight="1" thickBot="1" x14ac:dyDescent="0.35">
      <c r="A6" s="13" t="s">
        <v>5</v>
      </c>
      <c r="B6" s="14" t="str">
        <f>'[1]сад ясли'!I16</f>
        <v>Кисломолочный напиток (Кефир)</v>
      </c>
      <c r="C6" s="15">
        <f>[1]Бракераж!D8</f>
        <v>150</v>
      </c>
      <c r="D6" s="16">
        <f>'[1]сад ясли'!J19</f>
        <v>180</v>
      </c>
      <c r="E6" s="17">
        <v>69.099999999999994</v>
      </c>
      <c r="F6" s="16">
        <v>87.4</v>
      </c>
    </row>
    <row r="7" spans="1:6" ht="70.8" customHeight="1" thickBot="1" x14ac:dyDescent="0.35">
      <c r="A7" s="43" t="s">
        <v>6</v>
      </c>
      <c r="B7" s="18" t="str">
        <f>'[1]сад ясли'!K16</f>
        <v xml:space="preserve">Салат из отварной моркови и зелён.гор. Суп картофельный рыбный с крупой  (Диат: Суп картофельный с мясом) </v>
      </c>
      <c r="C7" s="4" t="str">
        <f>[1]Бракераж!D9</f>
        <v>40/150</v>
      </c>
      <c r="D7" s="19" t="str">
        <f>[1]Бракераж!E9</f>
        <v>60/180</v>
      </c>
      <c r="E7" s="5" t="s">
        <v>8</v>
      </c>
      <c r="F7" s="20" t="s">
        <v>9</v>
      </c>
    </row>
    <row r="8" spans="1:6" ht="52.2" customHeight="1" thickBot="1" x14ac:dyDescent="0.35">
      <c r="A8" s="44"/>
      <c r="B8" s="21" t="str">
        <f>'[1]сад ясли'!M16</f>
        <v>Рулет рыбный с луком и яйцом  Пюре картофельное (Диат: Тефтели из говядины)</v>
      </c>
      <c r="C8" s="1" t="str">
        <f>[1]Бракераж!D11</f>
        <v>50/110</v>
      </c>
      <c r="D8" s="1" t="str">
        <f>[1]Бракераж!E11</f>
        <v>70/130</v>
      </c>
      <c r="E8" s="17" t="s">
        <v>10</v>
      </c>
      <c r="F8" s="16" t="s">
        <v>11</v>
      </c>
    </row>
    <row r="9" spans="1:6" ht="25.8" customHeight="1" thickBot="1" x14ac:dyDescent="0.35">
      <c r="A9" s="44"/>
      <c r="B9" s="7" t="str">
        <f>'[1]сад ясли'!O16</f>
        <v xml:space="preserve">Компот из сухофруктов </v>
      </c>
      <c r="C9" s="22">
        <f>[1]Бракераж!D12</f>
        <v>150</v>
      </c>
      <c r="D9" s="23">
        <f>[1]Бракераж!E12</f>
        <v>180</v>
      </c>
      <c r="E9" s="17">
        <v>54.1</v>
      </c>
      <c r="F9" s="16">
        <v>59.6</v>
      </c>
    </row>
    <row r="10" spans="1:6" ht="25.8" customHeight="1" thickBot="1" x14ac:dyDescent="0.35">
      <c r="A10" s="45"/>
      <c r="B10" s="21" t="str">
        <f>'[1]сад ясли'!Q16</f>
        <v>Хлеб ржано-пшеничный</v>
      </c>
      <c r="C10" s="10">
        <f>[1]Бракераж!D13</f>
        <v>40</v>
      </c>
      <c r="D10" s="24">
        <f>[1]Бракераж!E13</f>
        <v>50</v>
      </c>
      <c r="E10" s="5">
        <v>88.4</v>
      </c>
      <c r="F10" s="20">
        <v>110.5</v>
      </c>
    </row>
    <row r="11" spans="1:6" ht="54.6" customHeight="1" thickBot="1" x14ac:dyDescent="0.35">
      <c r="A11" s="29" t="s">
        <v>7</v>
      </c>
      <c r="B11" s="7" t="str">
        <f>'[1]сад ясли'!W16</f>
        <v>Макароны отварные с сыром</v>
      </c>
      <c r="C11" s="15">
        <f>[1]Бракераж!D14</f>
        <v>150</v>
      </c>
      <c r="D11" s="1">
        <f>[1]Бракераж!E14</f>
        <v>200</v>
      </c>
      <c r="E11" s="17">
        <v>218.2</v>
      </c>
      <c r="F11" s="16">
        <v>264.3</v>
      </c>
    </row>
    <row r="12" spans="1:6" ht="51.6" customHeight="1" thickBot="1" x14ac:dyDescent="0.35">
      <c r="A12" s="30"/>
      <c r="B12" s="21" t="str">
        <f>'[1]сад ясли'!Y16</f>
        <v>Чай с сахаром</v>
      </c>
      <c r="C12" s="4">
        <f>[1]Бракераж!D16</f>
        <v>180</v>
      </c>
      <c r="D12" s="25">
        <f>[1]Бракераж!E16</f>
        <v>200</v>
      </c>
      <c r="E12" s="11">
        <v>24.4</v>
      </c>
      <c r="F12" s="12">
        <v>25.5</v>
      </c>
    </row>
    <row r="13" spans="1:6" ht="45.6" customHeight="1" thickBot="1" x14ac:dyDescent="0.35">
      <c r="A13" s="31"/>
      <c r="B13" s="7" t="str">
        <f>'[1]сад ясли'!AA16</f>
        <v>Бутерброд со сливочным маслом   Фрукты свежие:  Яблоки</v>
      </c>
      <c r="C13" s="26" t="str">
        <f>[1]Бракераж!D17</f>
        <v>50/95</v>
      </c>
      <c r="D13" s="27" t="str">
        <f>[1]Бракераж!E17</f>
        <v>70/100</v>
      </c>
      <c r="E13" s="28" t="s">
        <v>12</v>
      </c>
      <c r="F13" s="8" t="s">
        <v>13</v>
      </c>
    </row>
    <row r="14" spans="1:6" ht="23.4" customHeight="1" x14ac:dyDescent="0.3"/>
    <row r="15" spans="1:6" ht="25.8" customHeight="1" x14ac:dyDescent="0.3"/>
    <row r="16" spans="1:6" ht="23.4" customHeight="1" x14ac:dyDescent="0.3"/>
    <row r="17" ht="23.4" customHeight="1" x14ac:dyDescent="0.3"/>
    <row r="18" ht="23.4" customHeight="1" x14ac:dyDescent="0.3"/>
    <row r="19" ht="19.2" customHeight="1" x14ac:dyDescent="0.3"/>
    <row r="20" ht="27.6" customHeight="1" x14ac:dyDescent="0.3"/>
    <row r="21" ht="26.4" customHeight="1" x14ac:dyDescent="0.3"/>
    <row r="22" ht="26.4" customHeight="1" x14ac:dyDescent="0.3"/>
    <row r="23" ht="24" customHeight="1" x14ac:dyDescent="0.3"/>
    <row r="24" ht="25.8" customHeight="1" x14ac:dyDescent="0.3"/>
    <row r="29" ht="15" customHeight="1" x14ac:dyDescent="0.3"/>
    <row r="30" ht="16.2" customHeight="1" x14ac:dyDescent="0.3"/>
    <row r="32" ht="16.2" customHeight="1" x14ac:dyDescent="0.3"/>
    <row r="38" ht="16.2" customHeight="1" x14ac:dyDescent="0.3"/>
  </sheetData>
  <mergeCells count="6">
    <mergeCell ref="A11:A13"/>
    <mergeCell ref="C1:D1"/>
    <mergeCell ref="E1:F1"/>
    <mergeCell ref="A1:B2"/>
    <mergeCell ref="A3:A5"/>
    <mergeCell ref="A7:A10"/>
  </mergeCells>
  <conditionalFormatting sqref="E1:E2 C2:D2 F2 C1 A1 A3:A10 A11:B13 B7:B10 B3:E3 D6:F6 B4:C6 C7:E7 C8:D13 D4:D5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2026-07-01T09:21:29Z</dcterms:modified>
</cp:coreProperties>
</file>