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DEF2E2DF-8A4D-478C-96A3-15E816BC158F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<sst xmlns="http://schemas.openxmlformats.org/spreadsheetml/2006/main" count="16" uniqueCount="14">
  <si>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</si>
  <si>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</si>
  <si>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</si>
  <si>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</si>
  <si>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</si>
  <si>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</si>
  <si>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</si>
  <si>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</si>
  <si>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157,8/</t>
  </si>
  <si>
    <t>31,2/      168,3</t>
  </si>
  <si>
    <t>47,8/       171,1</t>
  </si>
  <si>
    <t>178,1/      123,8</t>
  </si>
  <si>
    <t>203,4/      172,6</t>
  </si>
  <si>
    <t>99,3/              63,1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</si>
</sst>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15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18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49" fontId="2" fillId="0" borderId="6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12" xfId="1" applyNumberFormat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2"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11</xdr:col>
      <xdr:colOff>265094</xdr:colOff>
      <xdr:row>3</xdr:row>
      <xdr:rowOff>416562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71533" y="0"/>
          <a:ext cx="3313094" cy="198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8;&#1070;&#1051;&#1068;%202026/0907-9/09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рисовая молочная (Диат: Каша на воде)</v>
          </cell>
          <cell r="E16" t="str">
            <v>Какао с молоком (Диат: Чай с сахаром)</v>
          </cell>
          <cell r="G16" t="str">
            <v>Бутерброд со сливочным маслом и с сыром         (Диат: +сыр)</v>
          </cell>
          <cell r="I16" t="str">
            <v>Фрукты: Груши</v>
          </cell>
          <cell r="K16" t="str">
            <v>Салат из свежих помидоров и огуцов с зеленью Суп картофельный с бобовыми, с мясом</v>
          </cell>
          <cell r="M16" t="str">
            <v>Бефстроганов Макаронные изделия отварные с маслом</v>
          </cell>
          <cell r="O16" t="str">
            <v xml:space="preserve">Компот из сухофруктов </v>
          </cell>
          <cell r="Q16" t="str">
            <v>Хлеб ржано-пшеничный</v>
          </cell>
          <cell r="W16" t="str">
            <v>Свекла тушёная                  Сад + Яйцо отв-е (Диат: Овощи тушёные с мясом)</v>
          </cell>
          <cell r="Y16" t="str">
            <v>Чай с сахаром</v>
          </cell>
          <cell r="AA16" t="str">
            <v xml:space="preserve">Выпечка: "Ватрушка с повидлом из дрожжевого теста" </v>
          </cell>
        </row>
        <row r="19">
          <cell r="G19">
            <v>40</v>
          </cell>
          <cell r="H19">
            <v>44</v>
          </cell>
          <cell r="J19">
            <v>180</v>
          </cell>
        </row>
      </sheetData>
      <sheetData sheetId="1"/>
      <sheetData sheetId="2">
        <row r="1">
          <cell r="A1" t="str">
            <v>МЕНЮ НА 09 ИЮЛЯ 2026</v>
          </cell>
        </row>
        <row r="5">
          <cell r="D5">
            <v>140</v>
          </cell>
          <cell r="E5">
            <v>156</v>
          </cell>
        </row>
        <row r="6">
          <cell r="D6">
            <v>180</v>
          </cell>
          <cell r="E6">
            <v>200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60/110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>
            <v>150</v>
          </cell>
          <cell r="E14" t="str">
            <v>180/40</v>
          </cell>
        </row>
        <row r="16">
          <cell r="D16">
            <v>180</v>
          </cell>
          <cell r="E16">
            <v>200</v>
          </cell>
        </row>
        <row r="17">
          <cell r="D17" t="str">
            <v>40</v>
          </cell>
          <cell r="E17">
            <v>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="90" zoomScaleNormal="90" workbookViewId="0">
      <selection activeCell="J7" sqref="J7"/>
    </sheetView>
  </sheetViews>
  <sheetFormatPr defaultRowHeight="14.4" x14ac:dyDescent="0.3"/>
  <cols>
    <col min="1" max="1" width="15.88671875" customWidth="1"/>
    <col min="2" max="2" width="33.33203125" customWidth="1"/>
    <col min="3" max="6" width="6.21875" customWidth="1"/>
  </cols>
  <sheetData>
    <row r="1" spans="1:6" ht="33" customHeight="1" thickBot="1" x14ac:dyDescent="0.35">
      <c r="A1" s="36" t="str">
        <f>[1]Бракераж!A1</f>
        <v>МЕНЮ НА 09 ИЮЛЯ 2026</v>
      </c>
      <c r="B1" s="37"/>
      <c r="C1" s="32" t="s">
        <v>0</v>
      </c>
      <c r="D1" s="33"/>
      <c r="E1" s="34" t="s">
        <v>1</v>
      </c>
      <c r="F1" s="35"/>
    </row>
    <row r="2" spans="1:6" ht="27.6" customHeight="1" thickBot="1" x14ac:dyDescent="0.35">
      <c r="A2" s="38"/>
      <c r="B2" s="39"/>
      <c r="C2" s="1" t="s">
        <v>2</v>
      </c>
      <c r="D2" s="2" t="s">
        <v>3</v>
      </c>
      <c r="E2" s="1" t="s">
        <v>2</v>
      </c>
      <c r="F2" s="2" t="s">
        <v>3</v>
      </c>
    </row>
    <row r="3" spans="1:6" ht="62.4" customHeight="1" thickBot="1" x14ac:dyDescent="0.35">
      <c r="A3" s="40" t="s">
        <v>4</v>
      </c>
      <c r="B3" s="3" t="str">
        <f>'[1]сад ясли'!C16</f>
        <v>Каша вязкая рисовая молочная (Диат: Каша на воде)</v>
      </c>
      <c r="C3" s="4">
        <f>[1]Бракераж!D5</f>
        <v>140</v>
      </c>
      <c r="D3" s="1">
        <f>[1]Бракераж!E5</f>
        <v>156</v>
      </c>
      <c r="E3" s="5">
        <v>149.19999999999999</v>
      </c>
      <c r="F3" s="6">
        <v>179.2</v>
      </c>
    </row>
    <row r="4" spans="1:6" ht="34.200000000000003" customHeight="1" thickBot="1" x14ac:dyDescent="0.35">
      <c r="A4" s="41"/>
      <c r="B4" s="7" t="str">
        <f>'[1]сад ясли'!E16</f>
        <v>Какао с молоком (Диат: Чай с сахаром)</v>
      </c>
      <c r="C4" s="1">
        <f>[1]Бракераж!D6</f>
        <v>180</v>
      </c>
      <c r="D4" s="1">
        <f>[1]Бракераж!E6</f>
        <v>200</v>
      </c>
      <c r="E4" s="8">
        <v>79.400000000000006</v>
      </c>
      <c r="F4" s="8">
        <v>103.5</v>
      </c>
    </row>
    <row r="5" spans="1:6" ht="60.6" customHeight="1" thickBot="1" x14ac:dyDescent="0.35">
      <c r="A5" s="42"/>
      <c r="B5" s="9" t="str">
        <f>'[1]сад ясли'!G16</f>
        <v>Бутерброд со сливочным маслом и с сыром         (Диат: +сыр)</v>
      </c>
      <c r="C5" s="10">
        <f>'[1]сад ясли'!G19</f>
        <v>40</v>
      </c>
      <c r="D5" s="10">
        <f>'[1]сад ясли'!H19</f>
        <v>44</v>
      </c>
      <c r="E5" s="11">
        <v>143.5</v>
      </c>
      <c r="F5" s="12" t="s">
        <v>8</v>
      </c>
    </row>
    <row r="6" spans="1:6" ht="42" customHeight="1" thickBot="1" x14ac:dyDescent="0.35">
      <c r="A6" s="13" t="s">
        <v>5</v>
      </c>
      <c r="B6" s="14" t="str">
        <f>'[1]сад ясли'!I16</f>
        <v>Фрукты: Груши</v>
      </c>
      <c r="C6" s="15">
        <f>[1]Бракераж!D8</f>
        <v>150</v>
      </c>
      <c r="D6" s="16">
        <f>'[1]сад ясли'!J19</f>
        <v>180</v>
      </c>
      <c r="E6" s="17">
        <v>50.4</v>
      </c>
      <c r="F6" s="16">
        <v>54.6</v>
      </c>
    </row>
    <row r="7" spans="1:6" ht="88.2" customHeight="1" thickBot="1" x14ac:dyDescent="0.35">
      <c r="A7" s="43" t="s">
        <v>6</v>
      </c>
      <c r="B7" s="18" t="str">
        <f>'[1]сад ясли'!K16</f>
        <v>Салат из свежих помидоров и огуцов с зеленью Суп картофельный с бобовыми, с мясом</v>
      </c>
      <c r="C7" s="4" t="str">
        <f>[1]Бракераж!D9</f>
        <v>30/150</v>
      </c>
      <c r="D7" s="19" t="str">
        <f>[1]Бракераж!E9</f>
        <v>50/180</v>
      </c>
      <c r="E7" s="5" t="s">
        <v>9</v>
      </c>
      <c r="F7" s="20" t="s">
        <v>10</v>
      </c>
    </row>
    <row r="8" spans="1:6" ht="52.2" customHeight="1" thickBot="1" x14ac:dyDescent="0.35">
      <c r="A8" s="44"/>
      <c r="B8" s="21" t="str">
        <f>'[1]сад ясли'!M16</f>
        <v>Бефстроганов Макаронные изделия отварные с маслом</v>
      </c>
      <c r="C8" s="1" t="str">
        <f>[1]Бракераж!D11</f>
        <v>60/110</v>
      </c>
      <c r="D8" s="1" t="str">
        <f>[1]Бракераж!E11</f>
        <v>70/130</v>
      </c>
      <c r="E8" s="17" t="s">
        <v>11</v>
      </c>
      <c r="F8" s="16" t="s">
        <v>12</v>
      </c>
    </row>
    <row r="9" spans="1:6" ht="25.8" customHeight="1" thickBot="1" x14ac:dyDescent="0.35">
      <c r="A9" s="44"/>
      <c r="B9" s="7" t="str">
        <f>'[1]сад ясли'!O16</f>
        <v xml:space="preserve">Компот из сухофруктов </v>
      </c>
      <c r="C9" s="22">
        <f>[1]Бракераж!D12</f>
        <v>150</v>
      </c>
      <c r="D9" s="23">
        <f>[1]Бракераж!E12</f>
        <v>180</v>
      </c>
      <c r="E9" s="17">
        <v>54.1</v>
      </c>
      <c r="F9" s="16">
        <v>59.6</v>
      </c>
    </row>
    <row r="10" spans="1:6" ht="25.8" customHeight="1" thickBot="1" x14ac:dyDescent="0.35">
      <c r="A10" s="45"/>
      <c r="B10" s="21" t="str">
        <f>'[1]сад ясли'!Q16</f>
        <v>Хлеб ржано-пшеничный</v>
      </c>
      <c r="C10" s="10">
        <f>[1]Бракераж!D13</f>
        <v>40</v>
      </c>
      <c r="D10" s="24">
        <f>[1]Бракераж!E13</f>
        <v>50</v>
      </c>
      <c r="E10" s="5">
        <v>88.4</v>
      </c>
      <c r="F10" s="20">
        <v>110.5</v>
      </c>
    </row>
    <row r="11" spans="1:6" ht="54.6" customHeight="1" thickBot="1" x14ac:dyDescent="0.35">
      <c r="A11" s="29" t="s">
        <v>7</v>
      </c>
      <c r="B11" s="7" t="str">
        <f>'[1]сад ясли'!W16</f>
        <v>Свекла тушёная                  Сад + Яйцо отв-е (Диат: Овощи тушёные с мясом)</v>
      </c>
      <c r="C11" s="15">
        <f>[1]Бракераж!D14</f>
        <v>150</v>
      </c>
      <c r="D11" s="1" t="str">
        <f>[1]Бракераж!E14</f>
        <v>180/40</v>
      </c>
      <c r="E11" s="17">
        <v>86.1</v>
      </c>
      <c r="F11" s="16" t="s">
        <v>13</v>
      </c>
    </row>
    <row r="12" spans="1:6" ht="51.6" customHeight="1" thickBot="1" x14ac:dyDescent="0.35">
      <c r="A12" s="30"/>
      <c r="B12" s="21" t="str">
        <f>'[1]сад ясли'!Y16</f>
        <v>Чай с сахаром</v>
      </c>
      <c r="C12" s="4">
        <f>[1]Бракераж!D16</f>
        <v>180</v>
      </c>
      <c r="D12" s="25">
        <f>[1]Бракераж!E16</f>
        <v>200</v>
      </c>
      <c r="E12" s="11">
        <v>24.4</v>
      </c>
      <c r="F12" s="12">
        <v>25.5</v>
      </c>
    </row>
    <row r="13" spans="1:6" ht="45.6" customHeight="1" thickBot="1" x14ac:dyDescent="0.35">
      <c r="A13" s="31"/>
      <c r="B13" s="7" t="str">
        <f>'[1]сад ясли'!AA16</f>
        <v xml:space="preserve">Выпечка: "Ватрушка с повидлом из дрожжевого теста" </v>
      </c>
      <c r="C13" s="26" t="str">
        <f>[1]Бракераж!D17</f>
        <v>40</v>
      </c>
      <c r="D13" s="27">
        <f>[1]Бракераж!E17</f>
        <v>60</v>
      </c>
      <c r="E13" s="28">
        <v>193.5</v>
      </c>
      <c r="F13" s="8">
        <v>232.2</v>
      </c>
    </row>
    <row r="14" spans="1:6" ht="23.4" customHeight="1" x14ac:dyDescent="0.3"/>
    <row r="15" spans="1:6" ht="25.8" customHeight="1" x14ac:dyDescent="0.3"/>
    <row r="16" spans="1:6" ht="23.4" customHeight="1" x14ac:dyDescent="0.3"/>
    <row r="17" ht="23.4" customHeight="1" x14ac:dyDescent="0.3"/>
    <row r="18" ht="23.4" customHeight="1" x14ac:dyDescent="0.3"/>
    <row r="19" ht="19.2" customHeight="1" x14ac:dyDescent="0.3"/>
    <row r="20" ht="27.6" customHeight="1" x14ac:dyDescent="0.3"/>
    <row r="21" ht="26.4" customHeight="1" x14ac:dyDescent="0.3"/>
    <row r="22" ht="26.4" customHeight="1" x14ac:dyDescent="0.3"/>
    <row r="23" ht="24" customHeight="1" x14ac:dyDescent="0.3"/>
    <row r="24" ht="25.8" customHeight="1" x14ac:dyDescent="0.3"/>
    <row r="29" ht="15" customHeight="1" x14ac:dyDescent="0.3"/>
    <row r="30" ht="16.2" customHeight="1" x14ac:dyDescent="0.3"/>
    <row r="32" ht="16.2" customHeight="1" x14ac:dyDescent="0.3"/>
    <row r="38" ht="16.2" customHeight="1" x14ac:dyDescent="0.3"/>
  </sheetData>
  <mergeCells count="6">
    <mergeCell ref="A11:A13"/>
    <mergeCell ref="C1:D1"/>
    <mergeCell ref="E1:F1"/>
    <mergeCell ref="A1:B2"/>
    <mergeCell ref="A3:A5"/>
    <mergeCell ref="A7:A10"/>
  </mergeCells>
  <conditionalFormatting sqref="E1:E2 C2:D2 F2 C1 A1 A3:A10 A11:B13 B7:B10 B3:E3 D6:F6 B4:C6 C7:E7 C8:D13 D4:D5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2026-07-08T08:45:55Z</dcterms:modified>
</cp:coreProperties>
</file>